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การเงิน สภ.สุขสำราญ\Desktop\ITA\"/>
    </mc:Choice>
  </mc:AlternateContent>
  <xr:revisionPtr revIDLastSave="0" documentId="13_ncr:1_{C5498396-C5BA-4100-B34C-09DC2388C4B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Sheet1!$A$1:$I$38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F36" i="1"/>
  <c r="D36" i="1"/>
  <c r="H35" i="1"/>
  <c r="H34" i="1"/>
  <c r="H33" i="1"/>
  <c r="H32" i="1"/>
  <c r="H27" i="1"/>
  <c r="H26" i="1"/>
  <c r="H25" i="1"/>
  <c r="H24" i="1"/>
  <c r="H23" i="1"/>
  <c r="H22" i="1"/>
  <c r="H21" i="1"/>
  <c r="H19" i="1"/>
  <c r="H17" i="1"/>
  <c r="H16" i="1"/>
  <c r="H15" i="1"/>
  <c r="H14" i="1"/>
  <c r="H12" i="1"/>
  <c r="H11" i="1"/>
  <c r="H10" i="1"/>
  <c r="H8" i="1"/>
  <c r="H36" i="1" l="1"/>
</calcChain>
</file>

<file path=xl/sharedStrings.xml><?xml version="1.0" encoding="utf-8"?>
<sst xmlns="http://schemas.openxmlformats.org/spreadsheetml/2006/main" count="84" uniqueCount="40">
  <si>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</si>
  <si>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</si>
  <si>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</si>
  <si>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</si>
  <si>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</si>
  <si>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</si>
  <si>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</si>
  <si>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</si>
  <si>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ค่าสาธารณูปโภค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</si>
  <si>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</si>
  <si>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</si>
  <si>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เป็นไปตามเป้าหมาย</t>
  </si>
  <si>
    <t>ไม่มี</t>
  </si>
  <si>
    <t>ค่าวัสดุ</t>
  </si>
  <si>
    <t>1.ค่าใช่จ่ายในการเดินทางไปราชการ</t>
  </si>
  <si>
    <t>ค่าใช้สอย</t>
  </si>
  <si>
    <t>2.ค่าซ่อมยานพาหนะ</t>
  </si>
  <si>
    <t>3.ค่าจ้างเหมาบริการ</t>
  </si>
  <si>
    <t>1.วัสดุสำนักงาน</t>
  </si>
  <si>
    <t>2.น้ำมันเชื้อเพลิง</t>
  </si>
  <si>
    <t>3.ค่าวัสดุจราจร</t>
  </si>
  <si>
    <t>4.อาหารผู้ต้องหา</t>
  </si>
  <si>
    <t>ค่า O.T.</t>
  </si>
  <si>
    <t>ค่าตอบแทน 5 ค่า</t>
  </si>
  <si>
    <t>1.ตอบแทนพยาน</t>
  </si>
  <si>
    <t>2.คุ้มครองพยาน</t>
  </si>
  <si>
    <t>3.ตอบแทนนักจิต</t>
  </si>
  <si>
    <t>4.ตอบแทนชันสูตร</t>
  </si>
  <si>
    <t>5.ค่าใช้จ่ายส่งหมาย</t>
  </si>
  <si>
    <t>ปฏิรูปกฎหมาย</t>
  </si>
  <si>
    <t>โครงการรณรงค์ป้องกันและแก้ไขปัญหา
อุบัติเหตุทางถนนช่วงเทศกาลสำคัญ</t>
  </si>
  <si>
    <t>โครงการปิดล้อมตรวจค้นยาเสพติด</t>
  </si>
  <si>
    <t>โครงการตำบลตามแนวชายแดนมีความมั่นคง ปลอดภัย ในชีวิตและทรัพย์สิน</t>
  </si>
  <si>
    <t>โครงการสร้างเครือข่ายการมีส่วนร่วมของประชาชนในการป้องกันอาชญากรรมระดับตำบล</t>
  </si>
  <si>
    <t>โครงการสลายโครงสร้างเครือข่ายผู้มีอิทธิพลและกลุ่มชาติพันธุ์ ที่เกี่ยวข้องกับยาเสพติด</t>
  </si>
  <si>
    <t>โครงการสร้างภูมิคุ้มกันและป้องกันยาเสพติด กลุ่มเป้าหมายระดับประถมศึกษาและมัธยมศึกษา</t>
  </si>
  <si>
    <t>โครงการบริหารจัดการการสกัดกั้นยาเสพติดพื้นที่ชายแดนและพื้นที่พักคอยและพื้นที่พักคอย (Heart Land)</t>
  </si>
  <si>
    <t>โครงการตำบลยั่งยืน เพื่อแก้ไขปัญหายาเสพติดแบบครบวงจรตามยุทธศาสตร์ชาติ</t>
  </si>
  <si>
    <t>ภารกิจมวลชนสัมพันธ์</t>
  </si>
  <si>
    <t>รายงานผลการใช้จ่ายงบประมาณ  สถานีตำรวจภูธรสุขสำราญ
ประจำปีงบประมาณ พ.ศ. 2568 (ต.ค.67 - มี.ค.68)
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</si>
</sst>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  <font>
      <b/>
      <u/>
      <sz val="18"/>
      <color theme="1"/>
      <name val="TH SarabunIT๙"/>
      <family val="2"/>
    </font>
    <font>
      <b/>
      <sz val="18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30" zoomScale="90" zoomScaleNormal="90" zoomScaleSheetLayoutView="80" workbookViewId="0">
      <selection activeCell="G45" sqref="G45"/>
    </sheetView>
  </sheetViews>
  <sheetFormatPr defaultRowHeight="14.25"/>
  <cols>
    <col min="1" max="1" width="5.875" style="1" customWidth="1"/>
    <col min="2" max="2" width="61.625" style="1" customWidth="1"/>
    <col min="3" max="3" width="30" style="1" customWidth="1"/>
    <col min="4" max="5" width="12.625" style="1" customWidth="1"/>
    <col min="6" max="7" width="10.625" style="1" customWidth="1"/>
    <col min="8" max="8" width="18.625" style="1" customWidth="1"/>
    <col min="9" max="9" width="23.5" style="1" customWidth="1"/>
    <col min="10" max="16384" width="9" style="1"/>
  </cols>
  <sheetData>
    <row r="1" spans="1:9" ht="23.25" customHeight="1">
      <c r="A1" s="25" t="s">
        <v>39</v>
      </c>
      <c r="B1" s="26"/>
      <c r="C1" s="26"/>
      <c r="D1" s="26"/>
      <c r="E1" s="26"/>
      <c r="F1" s="26"/>
      <c r="G1" s="26"/>
      <c r="H1" s="26"/>
      <c r="I1" s="26"/>
    </row>
    <row r="2" spans="1:9" ht="23.25" customHeight="1">
      <c r="A2" s="26"/>
      <c r="B2" s="26"/>
      <c r="C2" s="26"/>
      <c r="D2" s="26"/>
      <c r="E2" s="26"/>
      <c r="F2" s="26"/>
      <c r="G2" s="26"/>
      <c r="H2" s="26"/>
      <c r="I2" s="26"/>
    </row>
    <row r="3" spans="1:9" ht="37.5" customHeight="1">
      <c r="A3" s="27"/>
      <c r="B3" s="27"/>
      <c r="C3" s="27"/>
      <c r="D3" s="27"/>
      <c r="E3" s="27"/>
      <c r="F3" s="27"/>
      <c r="G3" s="27"/>
      <c r="H3" s="27"/>
      <c r="I3" s="27"/>
    </row>
    <row r="4" spans="1:9" ht="23.25" customHeight="1">
      <c r="A4" s="32" t="s">
        <v>0</v>
      </c>
      <c r="B4" s="32" t="s">
        <v>7</v>
      </c>
      <c r="C4" s="34" t="s">
        <v>2</v>
      </c>
      <c r="D4" s="34" t="s">
        <v>3</v>
      </c>
      <c r="E4" s="35"/>
      <c r="F4" s="34" t="s">
        <v>4</v>
      </c>
      <c r="G4" s="35"/>
      <c r="H4" s="31" t="s">
        <v>5</v>
      </c>
      <c r="I4" s="29" t="s">
        <v>6</v>
      </c>
    </row>
    <row r="5" spans="1:9" ht="21" customHeight="1">
      <c r="A5" s="33"/>
      <c r="B5" s="33"/>
      <c r="C5" s="36"/>
      <c r="D5" s="36"/>
      <c r="E5" s="37"/>
      <c r="F5" s="36"/>
      <c r="G5" s="37"/>
      <c r="H5" s="31"/>
      <c r="I5" s="30"/>
    </row>
    <row r="6" spans="1:9" ht="24.95" customHeight="1">
      <c r="A6" s="38">
        <v>1</v>
      </c>
      <c r="B6" s="15" t="s">
        <v>9</v>
      </c>
      <c r="C6" s="3"/>
      <c r="D6" s="28"/>
      <c r="E6" s="28"/>
      <c r="F6" s="28"/>
      <c r="G6" s="28"/>
      <c r="H6" s="4"/>
      <c r="I6" s="5"/>
    </row>
    <row r="7" spans="1:9" ht="24.95" customHeight="1">
      <c r="A7" s="39"/>
      <c r="B7" s="16" t="s">
        <v>10</v>
      </c>
      <c r="C7" s="14"/>
      <c r="D7" s="28"/>
      <c r="E7" s="28"/>
      <c r="F7" s="28"/>
      <c r="G7" s="28"/>
      <c r="H7" s="4"/>
      <c r="I7" s="5"/>
    </row>
    <row r="8" spans="1:9" ht="24.95" customHeight="1">
      <c r="A8" s="39"/>
      <c r="B8" s="4" t="s">
        <v>8</v>
      </c>
      <c r="C8" s="6" t="s">
        <v>11</v>
      </c>
      <c r="D8" s="41">
        <v>24400</v>
      </c>
      <c r="E8" s="41"/>
      <c r="F8" s="41">
        <v>24400</v>
      </c>
      <c r="G8" s="41"/>
      <c r="H8" s="7">
        <f>F8*100/D8</f>
        <v>100</v>
      </c>
      <c r="I8" s="8" t="s">
        <v>12</v>
      </c>
    </row>
    <row r="9" spans="1:9" ht="24.95" customHeight="1">
      <c r="A9" s="39"/>
      <c r="B9" s="17" t="s">
        <v>15</v>
      </c>
      <c r="C9" s="6"/>
      <c r="D9" s="41"/>
      <c r="E9" s="41"/>
      <c r="F9" s="41"/>
      <c r="G9" s="41"/>
      <c r="H9" s="7"/>
      <c r="I9" s="5"/>
    </row>
    <row r="10" spans="1:9" ht="24.95" customHeight="1">
      <c r="A10" s="39"/>
      <c r="B10" s="9" t="s">
        <v>14</v>
      </c>
      <c r="C10" s="6" t="s">
        <v>11</v>
      </c>
      <c r="D10" s="23">
        <v>51600</v>
      </c>
      <c r="E10" s="24"/>
      <c r="F10" s="23">
        <v>0</v>
      </c>
      <c r="G10" s="24"/>
      <c r="H10" s="7">
        <f t="shared" ref="H10:H25" si="0">F10*100/D10</f>
        <v>0</v>
      </c>
      <c r="I10" s="8" t="s">
        <v>12</v>
      </c>
    </row>
    <row r="11" spans="1:9" ht="24.95" customHeight="1">
      <c r="A11" s="39"/>
      <c r="B11" s="4" t="s">
        <v>16</v>
      </c>
      <c r="C11" s="6" t="s">
        <v>11</v>
      </c>
      <c r="D11" s="23">
        <v>8600</v>
      </c>
      <c r="E11" s="24"/>
      <c r="F11" s="23">
        <v>0</v>
      </c>
      <c r="G11" s="24"/>
      <c r="H11" s="7">
        <f t="shared" si="0"/>
        <v>0</v>
      </c>
      <c r="I11" s="8" t="s">
        <v>12</v>
      </c>
    </row>
    <row r="12" spans="1:9" ht="24.95" customHeight="1">
      <c r="A12" s="39"/>
      <c r="B12" s="4" t="s">
        <v>17</v>
      </c>
      <c r="C12" s="6" t="s">
        <v>11</v>
      </c>
      <c r="D12" s="23">
        <v>19000</v>
      </c>
      <c r="E12" s="24"/>
      <c r="F12" s="23">
        <v>0</v>
      </c>
      <c r="G12" s="24"/>
      <c r="H12" s="7">
        <f t="shared" si="0"/>
        <v>0</v>
      </c>
      <c r="I12" s="8" t="s">
        <v>12</v>
      </c>
    </row>
    <row r="13" spans="1:9" ht="24.95" customHeight="1">
      <c r="A13" s="39"/>
      <c r="B13" s="17" t="s">
        <v>13</v>
      </c>
      <c r="C13" s="6"/>
      <c r="D13" s="42"/>
      <c r="E13" s="43"/>
      <c r="F13" s="23"/>
      <c r="G13" s="24"/>
      <c r="H13" s="7"/>
      <c r="I13" s="5"/>
    </row>
    <row r="14" spans="1:9" ht="24.95" customHeight="1">
      <c r="A14" s="39"/>
      <c r="B14" s="4" t="s">
        <v>18</v>
      </c>
      <c r="C14" s="6" t="s">
        <v>11</v>
      </c>
      <c r="D14" s="44">
        <v>3900</v>
      </c>
      <c r="E14" s="45"/>
      <c r="F14" s="23">
        <v>0</v>
      </c>
      <c r="G14" s="24"/>
      <c r="H14" s="7">
        <f t="shared" si="0"/>
        <v>0</v>
      </c>
      <c r="I14" s="8" t="s">
        <v>12</v>
      </c>
    </row>
    <row r="15" spans="1:9" ht="24.95" customHeight="1">
      <c r="A15" s="39"/>
      <c r="B15" s="9" t="s">
        <v>19</v>
      </c>
      <c r="C15" s="6" t="s">
        <v>11</v>
      </c>
      <c r="D15" s="23">
        <v>539800</v>
      </c>
      <c r="E15" s="24"/>
      <c r="F15" s="23">
        <v>454600</v>
      </c>
      <c r="G15" s="24"/>
      <c r="H15" s="7">
        <f t="shared" si="0"/>
        <v>84.216376435716938</v>
      </c>
      <c r="I15" s="8" t="s">
        <v>12</v>
      </c>
    </row>
    <row r="16" spans="1:9" ht="24.95" customHeight="1">
      <c r="A16" s="39"/>
      <c r="B16" s="9" t="s">
        <v>20</v>
      </c>
      <c r="C16" s="6" t="s">
        <v>11</v>
      </c>
      <c r="D16" s="23">
        <v>2400</v>
      </c>
      <c r="E16" s="24"/>
      <c r="F16" s="23">
        <v>0</v>
      </c>
      <c r="G16" s="24"/>
      <c r="H16" s="7">
        <f t="shared" si="0"/>
        <v>0</v>
      </c>
      <c r="I16" s="8" t="s">
        <v>12</v>
      </c>
    </row>
    <row r="17" spans="1:9" ht="24.95" customHeight="1">
      <c r="A17" s="39"/>
      <c r="B17" s="9" t="s">
        <v>21</v>
      </c>
      <c r="C17" s="6" t="s">
        <v>11</v>
      </c>
      <c r="D17" s="41">
        <v>13400</v>
      </c>
      <c r="E17" s="41"/>
      <c r="F17" s="41">
        <v>4850</v>
      </c>
      <c r="G17" s="41"/>
      <c r="H17" s="7">
        <f t="shared" si="0"/>
        <v>36.194029850746269</v>
      </c>
      <c r="I17" s="8" t="s">
        <v>12</v>
      </c>
    </row>
    <row r="18" spans="1:9" ht="24.95" customHeight="1">
      <c r="A18" s="39"/>
      <c r="B18" s="9"/>
      <c r="C18" s="6"/>
      <c r="D18" s="23"/>
      <c r="E18" s="24"/>
      <c r="F18" s="23"/>
      <c r="G18" s="24"/>
      <c r="H18" s="7"/>
      <c r="I18" s="4"/>
    </row>
    <row r="19" spans="1:9" ht="23.25">
      <c r="A19" s="39"/>
      <c r="B19" s="18" t="s">
        <v>22</v>
      </c>
      <c r="C19" s="6"/>
      <c r="D19" s="23">
        <v>340800</v>
      </c>
      <c r="E19" s="24"/>
      <c r="F19" s="23">
        <v>101725.63</v>
      </c>
      <c r="G19" s="24"/>
      <c r="H19" s="7">
        <f t="shared" si="0"/>
        <v>29.849069835680751</v>
      </c>
      <c r="I19" s="8" t="s">
        <v>12</v>
      </c>
    </row>
    <row r="20" spans="1:9" ht="23.25">
      <c r="A20" s="39"/>
      <c r="B20" s="18" t="s">
        <v>23</v>
      </c>
      <c r="C20" s="6"/>
      <c r="D20" s="23"/>
      <c r="E20" s="24"/>
      <c r="F20" s="23"/>
      <c r="G20" s="24"/>
      <c r="H20" s="7"/>
      <c r="I20" s="4"/>
    </row>
    <row r="21" spans="1:9" ht="24.95" customHeight="1">
      <c r="A21" s="39"/>
      <c r="B21" s="9" t="s">
        <v>24</v>
      </c>
      <c r="C21" s="6" t="s">
        <v>11</v>
      </c>
      <c r="D21" s="23">
        <v>19900</v>
      </c>
      <c r="E21" s="24"/>
      <c r="F21" s="23">
        <v>0</v>
      </c>
      <c r="G21" s="24"/>
      <c r="H21" s="7">
        <f t="shared" si="0"/>
        <v>0</v>
      </c>
      <c r="I21" s="4"/>
    </row>
    <row r="22" spans="1:9" ht="24.95" customHeight="1">
      <c r="A22" s="39"/>
      <c r="B22" s="9" t="s">
        <v>25</v>
      </c>
      <c r="C22" s="6" t="s">
        <v>11</v>
      </c>
      <c r="D22" s="23">
        <v>100</v>
      </c>
      <c r="E22" s="24"/>
      <c r="F22" s="23">
        <v>0</v>
      </c>
      <c r="G22" s="24"/>
      <c r="H22" s="7">
        <f t="shared" si="0"/>
        <v>0</v>
      </c>
      <c r="I22" s="8" t="s">
        <v>12</v>
      </c>
    </row>
    <row r="23" spans="1:9" ht="24.95" customHeight="1">
      <c r="A23" s="39"/>
      <c r="B23" s="9" t="s">
        <v>26</v>
      </c>
      <c r="C23" s="6" t="s">
        <v>11</v>
      </c>
      <c r="D23" s="23">
        <v>4100</v>
      </c>
      <c r="E23" s="24"/>
      <c r="F23" s="23">
        <v>500</v>
      </c>
      <c r="G23" s="24"/>
      <c r="H23" s="7">
        <f t="shared" si="0"/>
        <v>12.195121951219512</v>
      </c>
      <c r="I23" s="8" t="s">
        <v>12</v>
      </c>
    </row>
    <row r="24" spans="1:9" ht="24.95" customHeight="1">
      <c r="A24" s="39"/>
      <c r="B24" s="9" t="s">
        <v>27</v>
      </c>
      <c r="C24" s="6" t="s">
        <v>11</v>
      </c>
      <c r="D24" s="23">
        <v>25200</v>
      </c>
      <c r="E24" s="24"/>
      <c r="F24" s="23">
        <v>3600</v>
      </c>
      <c r="G24" s="24"/>
      <c r="H24" s="7">
        <f t="shared" si="0"/>
        <v>14.285714285714286</v>
      </c>
      <c r="I24" s="8" t="s">
        <v>12</v>
      </c>
    </row>
    <row r="25" spans="1:9" ht="24.95" customHeight="1">
      <c r="A25" s="39"/>
      <c r="B25" s="9" t="s">
        <v>28</v>
      </c>
      <c r="C25" s="6" t="s">
        <v>11</v>
      </c>
      <c r="D25" s="23">
        <v>1100</v>
      </c>
      <c r="E25" s="24"/>
      <c r="F25" s="23">
        <v>0</v>
      </c>
      <c r="G25" s="24"/>
      <c r="H25" s="7">
        <f t="shared" si="0"/>
        <v>0</v>
      </c>
      <c r="I25" s="8" t="s">
        <v>12</v>
      </c>
    </row>
    <row r="26" spans="1:9" ht="32.25" customHeight="1">
      <c r="A26" s="40"/>
      <c r="B26" s="18" t="s">
        <v>29</v>
      </c>
      <c r="C26" s="6" t="s">
        <v>11</v>
      </c>
      <c r="D26" s="23">
        <v>44800</v>
      </c>
      <c r="E26" s="24"/>
      <c r="F26" s="23">
        <v>0</v>
      </c>
      <c r="G26" s="24"/>
      <c r="H26" s="7">
        <f t="shared" ref="H26" si="1">F26*100/D26</f>
        <v>0</v>
      </c>
      <c r="I26" s="8" t="s">
        <v>12</v>
      </c>
    </row>
    <row r="27" spans="1:9" ht="39.950000000000003" customHeight="1">
      <c r="A27" s="6">
        <v>2</v>
      </c>
      <c r="B27" s="10" t="s">
        <v>32</v>
      </c>
      <c r="C27" s="6" t="s">
        <v>11</v>
      </c>
      <c r="D27" s="23">
        <v>118400</v>
      </c>
      <c r="E27" s="24"/>
      <c r="F27" s="23">
        <v>0</v>
      </c>
      <c r="G27" s="24"/>
      <c r="H27" s="11">
        <f t="shared" ref="H27:H36" si="2">F27*100/D27</f>
        <v>0</v>
      </c>
      <c r="I27" s="8" t="s">
        <v>12</v>
      </c>
    </row>
    <row r="28" spans="1:9" ht="39.950000000000003" customHeight="1">
      <c r="A28" s="6">
        <v>3</v>
      </c>
      <c r="B28" s="10" t="s">
        <v>34</v>
      </c>
      <c r="C28" s="6" t="s">
        <v>11</v>
      </c>
      <c r="D28" s="23">
        <v>11700</v>
      </c>
      <c r="E28" s="24"/>
      <c r="F28" s="23">
        <v>0</v>
      </c>
      <c r="G28" s="24"/>
      <c r="H28" s="11">
        <f t="shared" si="2"/>
        <v>0</v>
      </c>
      <c r="I28" s="8" t="s">
        <v>12</v>
      </c>
    </row>
    <row r="29" spans="1:9" ht="50.1" customHeight="1">
      <c r="A29" s="6">
        <v>4</v>
      </c>
      <c r="B29" s="10" t="s">
        <v>36</v>
      </c>
      <c r="C29" s="6" t="s">
        <v>11</v>
      </c>
      <c r="D29" s="23">
        <v>7950</v>
      </c>
      <c r="E29" s="24"/>
      <c r="F29" s="23">
        <v>0</v>
      </c>
      <c r="G29" s="24"/>
      <c r="H29" s="7">
        <f t="shared" ref="H29:H31" si="3">F29*100/D29</f>
        <v>0</v>
      </c>
      <c r="I29" s="8" t="s">
        <v>12</v>
      </c>
    </row>
    <row r="30" spans="1:9" ht="39.950000000000003" customHeight="1">
      <c r="A30" s="6">
        <v>5</v>
      </c>
      <c r="B30" s="10" t="s">
        <v>37</v>
      </c>
      <c r="C30" s="6" t="s">
        <v>11</v>
      </c>
      <c r="D30" s="23">
        <v>53750</v>
      </c>
      <c r="E30" s="24"/>
      <c r="F30" s="23">
        <v>0</v>
      </c>
      <c r="G30" s="24"/>
      <c r="H30" s="7">
        <f t="shared" si="3"/>
        <v>0</v>
      </c>
      <c r="I30" s="8" t="s">
        <v>12</v>
      </c>
    </row>
    <row r="31" spans="1:9" ht="39.950000000000003" customHeight="1">
      <c r="A31" s="6">
        <v>6</v>
      </c>
      <c r="B31" s="10" t="s">
        <v>38</v>
      </c>
      <c r="C31" s="6" t="s">
        <v>11</v>
      </c>
      <c r="D31" s="23">
        <v>52250</v>
      </c>
      <c r="E31" s="24"/>
      <c r="F31" s="23">
        <v>0</v>
      </c>
      <c r="G31" s="24"/>
      <c r="H31" s="7">
        <f t="shared" si="3"/>
        <v>0</v>
      </c>
      <c r="I31" s="8" t="s">
        <v>12</v>
      </c>
    </row>
    <row r="32" spans="1:9" ht="39.950000000000003" customHeight="1">
      <c r="A32" s="6">
        <v>7</v>
      </c>
      <c r="B32" s="12" t="s">
        <v>33</v>
      </c>
      <c r="C32" s="6" t="s">
        <v>11</v>
      </c>
      <c r="D32" s="23">
        <v>15000</v>
      </c>
      <c r="E32" s="24"/>
      <c r="F32" s="23">
        <v>15000</v>
      </c>
      <c r="G32" s="24"/>
      <c r="H32" s="7">
        <f t="shared" si="2"/>
        <v>100</v>
      </c>
      <c r="I32" s="8" t="s">
        <v>12</v>
      </c>
    </row>
    <row r="33" spans="1:9" ht="50.1" customHeight="1">
      <c r="A33" s="6">
        <v>8</v>
      </c>
      <c r="B33" s="10" t="s">
        <v>35</v>
      </c>
      <c r="C33" s="6" t="s">
        <v>11</v>
      </c>
      <c r="D33" s="23">
        <v>3500</v>
      </c>
      <c r="E33" s="24"/>
      <c r="F33" s="23">
        <v>0</v>
      </c>
      <c r="G33" s="24"/>
      <c r="H33" s="7">
        <f t="shared" si="2"/>
        <v>0</v>
      </c>
      <c r="I33" s="8" t="s">
        <v>12</v>
      </c>
    </row>
    <row r="34" spans="1:9" ht="50.1" customHeight="1">
      <c r="A34" s="6">
        <v>9</v>
      </c>
      <c r="B34" s="10" t="s">
        <v>30</v>
      </c>
      <c r="C34" s="6" t="s">
        <v>11</v>
      </c>
      <c r="D34" s="23">
        <v>40000</v>
      </c>
      <c r="E34" s="24"/>
      <c r="F34" s="23">
        <v>40000</v>
      </c>
      <c r="G34" s="24"/>
      <c r="H34" s="7">
        <f t="shared" si="2"/>
        <v>100</v>
      </c>
      <c r="I34" s="8" t="s">
        <v>12</v>
      </c>
    </row>
    <row r="35" spans="1:9" ht="39.950000000000003" customHeight="1">
      <c r="A35" s="6">
        <v>10</v>
      </c>
      <c r="B35" s="10" t="s">
        <v>31</v>
      </c>
      <c r="C35" s="6" t="s">
        <v>11</v>
      </c>
      <c r="D35" s="23">
        <v>10000</v>
      </c>
      <c r="E35" s="24"/>
      <c r="F35" s="23">
        <v>0</v>
      </c>
      <c r="G35" s="24"/>
      <c r="H35" s="7">
        <f t="shared" si="2"/>
        <v>0</v>
      </c>
      <c r="I35" s="8" t="s">
        <v>12</v>
      </c>
    </row>
    <row r="36" spans="1:9" ht="27" customHeight="1">
      <c r="A36" s="13"/>
      <c r="B36" s="21" t="s">
        <v>1</v>
      </c>
      <c r="C36" s="22"/>
      <c r="D36" s="23">
        <f>SUM(D8:E35)</f>
        <v>1411650</v>
      </c>
      <c r="E36" s="46"/>
      <c r="F36" s="47">
        <f>SUM(F8:G35)</f>
        <v>644675.63</v>
      </c>
      <c r="G36" s="46"/>
      <c r="H36" s="7">
        <f t="shared" si="2"/>
        <v>45.668234335706444</v>
      </c>
      <c r="I36" s="19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 ht="20.25" customHeight="1">
      <c r="A39" s="20"/>
      <c r="B39" s="20"/>
      <c r="C39" s="20"/>
      <c r="D39" s="20"/>
      <c r="E39" s="20"/>
      <c r="F39" s="20"/>
      <c r="G39" s="20"/>
      <c r="H39" s="20"/>
      <c r="I39" s="20"/>
    </row>
    <row r="40" spans="1:9" ht="20.25" customHeight="1">
      <c r="A40" s="20"/>
      <c r="B40" s="20"/>
      <c r="C40" s="20"/>
      <c r="D40" s="20"/>
      <c r="E40" s="20"/>
      <c r="F40" s="20"/>
      <c r="G40" s="20"/>
      <c r="H40" s="20"/>
      <c r="I40" s="20"/>
    </row>
    <row r="41" spans="1:9" ht="20.25" customHeight="1">
      <c r="A41" s="20"/>
      <c r="B41" s="20"/>
      <c r="C41" s="20"/>
      <c r="D41" s="20"/>
      <c r="E41" s="20"/>
      <c r="F41" s="20"/>
      <c r="G41" s="20"/>
      <c r="H41" s="20"/>
      <c r="I41" s="20"/>
    </row>
    <row r="42" spans="1:9" ht="14.25" customHeight="1">
      <c r="A42" s="20"/>
      <c r="B42" s="20"/>
      <c r="C42" s="20"/>
      <c r="D42" s="20"/>
      <c r="E42" s="20"/>
      <c r="F42" s="20"/>
      <c r="G42" s="20"/>
      <c r="H42" s="20"/>
      <c r="I42" s="20"/>
    </row>
    <row r="43" spans="1:9" ht="31.5" customHeight="1">
      <c r="A43" s="20"/>
      <c r="B43" s="20"/>
      <c r="C43" s="20"/>
      <c r="D43" s="20"/>
      <c r="E43" s="20"/>
      <c r="F43" s="20"/>
      <c r="G43" s="20"/>
      <c r="H43" s="20"/>
      <c r="I43" s="20"/>
    </row>
    <row r="44" spans="1:9" ht="21" customHeight="1"/>
    <row r="51" spans="1:9" s="2" customFormat="1" ht="20.25" customHeight="1">
      <c r="A51" s="1"/>
      <c r="B51" s="1"/>
      <c r="C51" s="1"/>
      <c r="D51" s="1"/>
      <c r="E51" s="1"/>
      <c r="F51" s="1"/>
      <c r="G51" s="1"/>
      <c r="H51" s="1"/>
      <c r="I51" s="1"/>
    </row>
    <row r="52" spans="1:9" ht="21" customHeight="1"/>
    <row r="59" spans="1:9" ht="14.25" customHeight="1"/>
    <row r="60" spans="1:9" ht="14.25" customHeight="1"/>
    <row r="61" spans="1:9" ht="14.25" customHeight="1"/>
  </sheetData>
  <mergeCells count="72">
    <mergeCell ref="D31:E31"/>
    <mergeCell ref="F31:G31"/>
    <mergeCell ref="F28:G28"/>
    <mergeCell ref="F29:G29"/>
    <mergeCell ref="D30:E30"/>
    <mergeCell ref="F30:G30"/>
    <mergeCell ref="D18:E18"/>
    <mergeCell ref="D36:E36"/>
    <mergeCell ref="F18:G18"/>
    <mergeCell ref="F36:G36"/>
    <mergeCell ref="D25:E25"/>
    <mergeCell ref="F25:G25"/>
    <mergeCell ref="D26:E26"/>
    <mergeCell ref="F26:G26"/>
    <mergeCell ref="D27:E27"/>
    <mergeCell ref="F27:G27"/>
    <mergeCell ref="D32:E32"/>
    <mergeCell ref="F32:G32"/>
    <mergeCell ref="D33:E33"/>
    <mergeCell ref="F33:G33"/>
    <mergeCell ref="D28:E28"/>
    <mergeCell ref="D29:E29"/>
    <mergeCell ref="F16:G16"/>
    <mergeCell ref="D10:E10"/>
    <mergeCell ref="D11:E11"/>
    <mergeCell ref="F10:G10"/>
    <mergeCell ref="F11:G11"/>
    <mergeCell ref="F12:G12"/>
    <mergeCell ref="F13:G13"/>
    <mergeCell ref="F14:G14"/>
    <mergeCell ref="F15:G15"/>
    <mergeCell ref="D12:E12"/>
    <mergeCell ref="D13:E13"/>
    <mergeCell ref="D14:E14"/>
    <mergeCell ref="D15:E15"/>
    <mergeCell ref="A4:A5"/>
    <mergeCell ref="B4:B5"/>
    <mergeCell ref="F4:G5"/>
    <mergeCell ref="F6:G6"/>
    <mergeCell ref="D4:E5"/>
    <mergeCell ref="C4:C5"/>
    <mergeCell ref="A6:A26"/>
    <mergeCell ref="F7:G7"/>
    <mergeCell ref="F8:G8"/>
    <mergeCell ref="F9:G9"/>
    <mergeCell ref="F17:G17"/>
    <mergeCell ref="D17:E17"/>
    <mergeCell ref="D7:E7"/>
    <mergeCell ref="D8:E8"/>
    <mergeCell ref="D9:E9"/>
    <mergeCell ref="D16:E16"/>
    <mergeCell ref="A1:I3"/>
    <mergeCell ref="F24:G24"/>
    <mergeCell ref="D24:E24"/>
    <mergeCell ref="D19:E19"/>
    <mergeCell ref="F19:G19"/>
    <mergeCell ref="D20:E20"/>
    <mergeCell ref="F20:G20"/>
    <mergeCell ref="D21:E21"/>
    <mergeCell ref="D22:E22"/>
    <mergeCell ref="D23:E23"/>
    <mergeCell ref="F21:G21"/>
    <mergeCell ref="F22:G22"/>
    <mergeCell ref="F23:G23"/>
    <mergeCell ref="D6:E6"/>
    <mergeCell ref="I4:I5"/>
    <mergeCell ref="H4:H5"/>
    <mergeCell ref="B36:C36"/>
    <mergeCell ref="D34:E34"/>
    <mergeCell ref="D35:E35"/>
    <mergeCell ref="F34:G34"/>
    <mergeCell ref="F35:G35"/>
  </mergeCells>
  <pageMargins left="0.70866141732283472" right="0.70866141732283472" top="0.2" bottom="0.2" header="0.2" footer="0.2"/>
  <pageSetup paperSize="9" scale="66" orientation="landscape" r:id="rId1"/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สภ.สุขสำราญ ภ.จว.ระนอง</cp:lastModifiedBy>
  <cp:lastPrinted>2025-04-17T03:11:13Z</cp:lastPrinted>
  <dcterms:created xsi:type="dcterms:W3CDTF">2024-01-10T07:59:11Z</dcterms:created>
  <dcterms:modified xsi:type="dcterms:W3CDTF">2025-04-17T03:11:45Z</dcterms:modified>
</cp:coreProperties>
</file>